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40人名单" sheetId="6" r:id="rId1"/>
  </sheets>
  <definedNames>
    <definedName name="_xlnm.Print_Titles" localSheetId="0">'40人名单'!$2:$2</definedName>
  </definedNames>
  <calcPr calcId="144525"/>
</workbook>
</file>

<file path=xl/sharedStrings.xml><?xml version="1.0" encoding="utf-8"?>
<sst xmlns="http://schemas.openxmlformats.org/spreadsheetml/2006/main" count="107">
  <si>
    <t>2018年开鲁县拟招聘特岗教师名单</t>
  </si>
  <si>
    <t>序号</t>
  </si>
  <si>
    <t>报考岗位</t>
  </si>
  <si>
    <t>计划招聘人数</t>
  </si>
  <si>
    <t>姓名</t>
  </si>
  <si>
    <t>笔试 成绩</t>
  </si>
  <si>
    <r>
      <rPr>
        <sz val="12"/>
        <rFont val="仿宋"/>
        <charset val="134"/>
      </rPr>
      <t>笔试成绩（</t>
    </r>
    <r>
      <rPr>
        <sz val="12"/>
        <rFont val="Arial"/>
        <charset val="134"/>
      </rPr>
      <t>÷</t>
    </r>
    <r>
      <rPr>
        <sz val="12"/>
        <rFont val="仿宋"/>
        <charset val="134"/>
      </rPr>
      <t>150</t>
    </r>
    <r>
      <rPr>
        <sz val="12"/>
        <rFont val="Arial"/>
        <charset val="134"/>
      </rPr>
      <t>×</t>
    </r>
    <r>
      <rPr>
        <sz val="12"/>
        <rFont val="仿宋"/>
        <charset val="134"/>
      </rPr>
      <t>100）</t>
    </r>
    <r>
      <rPr>
        <sz val="12"/>
        <rFont val="Arial"/>
        <charset val="134"/>
      </rPr>
      <t>×</t>
    </r>
    <r>
      <rPr>
        <sz val="12"/>
        <rFont val="仿宋"/>
        <charset val="134"/>
      </rPr>
      <t>40</t>
    </r>
    <r>
      <rPr>
        <sz val="12"/>
        <rFont val="SimSun"/>
        <charset val="134"/>
      </rPr>
      <t>％</t>
    </r>
  </si>
  <si>
    <t>面试  成绩</t>
  </si>
  <si>
    <r>
      <rPr>
        <sz val="12"/>
        <color theme="1"/>
        <rFont val="仿宋"/>
        <charset val="134"/>
      </rPr>
      <t>面试成绩（60</t>
    </r>
    <r>
      <rPr>
        <sz val="12"/>
        <color theme="1"/>
        <rFont val="SimSun"/>
        <charset val="134"/>
      </rPr>
      <t>％</t>
    </r>
    <r>
      <rPr>
        <sz val="12"/>
        <color theme="1"/>
        <rFont val="仿宋"/>
        <charset val="134"/>
      </rPr>
      <t>）</t>
    </r>
  </si>
  <si>
    <t>总成绩</t>
  </si>
  <si>
    <t>名次</t>
  </si>
  <si>
    <t>开鲁县 汉授+思政+初中</t>
  </si>
  <si>
    <t>2</t>
  </si>
  <si>
    <t>董贺秋</t>
  </si>
  <si>
    <t>98</t>
  </si>
  <si>
    <t>张丽玲</t>
  </si>
  <si>
    <t>89</t>
  </si>
  <si>
    <t>开鲁县 汉授+语文+小学</t>
  </si>
  <si>
    <t>3</t>
  </si>
  <si>
    <t>陈玲玲</t>
  </si>
  <si>
    <t>91.5</t>
  </si>
  <si>
    <t>刘海莹</t>
  </si>
  <si>
    <t>90</t>
  </si>
  <si>
    <t>姜冬雪</t>
  </si>
  <si>
    <t>93</t>
  </si>
  <si>
    <t>开鲁县 汉授+语文+初中</t>
  </si>
  <si>
    <t>张利</t>
  </si>
  <si>
    <t>106.5</t>
  </si>
  <si>
    <t>李利娟</t>
  </si>
  <si>
    <t>102</t>
  </si>
  <si>
    <t>开鲁县 汉授+数学+小学</t>
  </si>
  <si>
    <t>马秋园</t>
  </si>
  <si>
    <t>95.5</t>
  </si>
  <si>
    <t>李阳</t>
  </si>
  <si>
    <t>91</t>
  </si>
  <si>
    <t>钟园园</t>
  </si>
  <si>
    <t>99</t>
  </si>
  <si>
    <t>开鲁县 汉授+数学+初中</t>
  </si>
  <si>
    <t>周艳雨</t>
  </si>
  <si>
    <t>97</t>
  </si>
  <si>
    <t>李全贺</t>
  </si>
  <si>
    <t>开鲁县 汉授+物理+初中</t>
  </si>
  <si>
    <t>代明轩</t>
  </si>
  <si>
    <t>88</t>
  </si>
  <si>
    <t>刘雅楠</t>
  </si>
  <si>
    <t>邢宏男</t>
  </si>
  <si>
    <t>开鲁县 汉授+化学+初中</t>
  </si>
  <si>
    <t>王朦朦</t>
  </si>
  <si>
    <t>109.5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</si>
  <si>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</si>
  <si>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姜海旭</t>
  </si>
  <si>
    <t>101</t>
  </si>
  <si>
    <t>开鲁县 汉授+生物+初中</t>
  </si>
  <si>
    <t>孙思佳</t>
  </si>
  <si>
    <t>宋佳鹏</t>
  </si>
  <si>
    <t>100</t>
  </si>
  <si>
    <t>白静</t>
  </si>
  <si>
    <t>开鲁县 汉授+地理+初中</t>
  </si>
  <si>
    <t>高洪霞</t>
  </si>
  <si>
    <t>94</t>
  </si>
  <si>
    <t>付亚杰</t>
  </si>
  <si>
    <t>105</t>
  </si>
  <si>
    <t>开鲁县 汉授+历史+初中</t>
  </si>
  <si>
    <t>邓光妹</t>
  </si>
  <si>
    <t>103</t>
  </si>
  <si>
    <t>吉开妍</t>
  </si>
  <si>
    <t>95</t>
  </si>
  <si>
    <t>开鲁县 汉授+外语+小学</t>
  </si>
  <si>
    <t>1</t>
  </si>
  <si>
    <t>卢海茹</t>
  </si>
  <si>
    <t>107.5</t>
  </si>
  <si>
    <t>开鲁县 汉授+外语+初中</t>
  </si>
  <si>
    <t>于莹莹</t>
  </si>
  <si>
    <t>105.5</t>
  </si>
  <si>
    <t>开鲁县 汉授+音乐+小学</t>
  </si>
  <si>
    <t>刘春阳</t>
  </si>
  <si>
    <t>83</t>
  </si>
  <si>
    <t>耿玲</t>
  </si>
  <si>
    <t>80.5</t>
  </si>
  <si>
    <t>开鲁县 汉授+音乐+初中</t>
  </si>
  <si>
    <t>侯英南</t>
  </si>
  <si>
    <t>赵爽</t>
  </si>
  <si>
    <t>74</t>
  </si>
  <si>
    <t>开鲁县 汉授+体育+初中</t>
  </si>
  <si>
    <t>王智文</t>
  </si>
  <si>
    <t>99.5</t>
  </si>
  <si>
    <t>开鲁县 汉授+美术+小学</t>
  </si>
  <si>
    <t>曹春婧</t>
  </si>
  <si>
    <t>李瑞英</t>
  </si>
  <si>
    <t>开鲁县 汉授+美术+初中</t>
  </si>
  <si>
    <t>侯敏</t>
  </si>
  <si>
    <t>83.5</t>
  </si>
  <si>
    <t>孙丽娜</t>
  </si>
  <si>
    <t>81.5</t>
  </si>
  <si>
    <t xml:space="preserve"> 开鲁县(足球方向)+小学</t>
  </si>
  <si>
    <t>刘志寒</t>
  </si>
  <si>
    <t>77</t>
  </si>
  <si>
    <t xml:space="preserve"> 开鲁县(足球方向)+初中</t>
  </si>
  <si>
    <t>姚燕妮</t>
  </si>
  <si>
    <t>78</t>
  </si>
  <si>
    <t>开鲁县 特教学科+小学</t>
  </si>
  <si>
    <t>高爽</t>
  </si>
  <si>
    <t>96</t>
  </si>
  <si>
    <t>付梦博</t>
  </si>
  <si>
    <t>88.5</t>
  </si>
  <si>
    <t>开鲁县 蒙授+外语+小学</t>
  </si>
  <si>
    <t>乌云格 日乐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</si>
</sst>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Arial"/>
      <charset val="134"/>
    </font>
    <font>
      <sz val="12"/>
      <name val="SimSun"/>
      <charset val="134"/>
    </font>
    <font>
      <sz val="12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M20" sqref="M20"/>
    </sheetView>
  </sheetViews>
  <sheetFormatPr defaultColWidth="9" defaultRowHeight="14.25"/>
  <cols>
    <col min="1" max="1" width="5.375" style="2" customWidth="1"/>
    <col min="2" max="2" width="25.75" style="1" customWidth="1"/>
    <col min="3" max="3" width="5" style="1" customWidth="1"/>
    <col min="4" max="4" width="9" style="1"/>
    <col min="5" max="5" width="6" style="1" customWidth="1"/>
    <col min="6" max="6" width="11.625" style="2" customWidth="1"/>
    <col min="7" max="7" width="8.375" style="1" customWidth="1"/>
    <col min="8" max="8" width="9.5" style="1" customWidth="1"/>
    <col min="9" max="9" width="8.375" style="3" customWidth="1"/>
    <col min="10" max="10" width="6.3" style="1" customWidth="1"/>
    <col min="11" max="16384" width="9" style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7" customHeight="1" spans="1:10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6" t="s">
        <v>9</v>
      </c>
      <c r="J2" s="9" t="s">
        <v>10</v>
      </c>
    </row>
    <row r="3" ht="23" customHeight="1" spans="1:10">
      <c r="A3" s="5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12">
        <f t="shared" ref="F3:F42" si="0">E3/150*100*0.4</f>
        <v>26.1333333333333</v>
      </c>
      <c r="G3" s="13">
        <v>81.6</v>
      </c>
      <c r="H3" s="14">
        <f t="shared" ref="H3:H42" si="1">G3*0.6</f>
        <v>48.96</v>
      </c>
      <c r="I3" s="14">
        <f t="shared" ref="I3:I42" si="2">E3/150*100*0.4+G3*0.6</f>
        <v>75.0933333333333</v>
      </c>
      <c r="J3" s="17">
        <v>1</v>
      </c>
    </row>
    <row r="4" ht="23" customHeight="1" spans="1:10">
      <c r="A4" s="5">
        <v>2</v>
      </c>
      <c r="B4" s="10" t="s">
        <v>11</v>
      </c>
      <c r="C4" s="10" t="s">
        <v>12</v>
      </c>
      <c r="D4" s="11" t="s">
        <v>15</v>
      </c>
      <c r="E4" s="10" t="s">
        <v>16</v>
      </c>
      <c r="F4" s="12">
        <f t="shared" si="0"/>
        <v>23.7333333333333</v>
      </c>
      <c r="G4" s="13">
        <v>74.4</v>
      </c>
      <c r="H4" s="14">
        <f t="shared" si="1"/>
        <v>44.64</v>
      </c>
      <c r="I4" s="14">
        <f t="shared" si="2"/>
        <v>68.3733333333333</v>
      </c>
      <c r="J4" s="17">
        <v>2</v>
      </c>
    </row>
    <row r="5" ht="23" customHeight="1" spans="1:10">
      <c r="A5" s="5">
        <v>3</v>
      </c>
      <c r="B5" s="10" t="s">
        <v>17</v>
      </c>
      <c r="C5" s="10" t="s">
        <v>18</v>
      </c>
      <c r="D5" s="11" t="s">
        <v>19</v>
      </c>
      <c r="E5" s="10" t="s">
        <v>20</v>
      </c>
      <c r="F5" s="12">
        <f t="shared" si="0"/>
        <v>24.4</v>
      </c>
      <c r="G5" s="13">
        <v>84.6</v>
      </c>
      <c r="H5" s="14">
        <f t="shared" si="1"/>
        <v>50.76</v>
      </c>
      <c r="I5" s="14">
        <f t="shared" si="2"/>
        <v>75.16</v>
      </c>
      <c r="J5" s="17">
        <v>1</v>
      </c>
    </row>
    <row r="6" ht="23" customHeight="1" spans="1:10">
      <c r="A6" s="5">
        <v>4</v>
      </c>
      <c r="B6" s="10" t="s">
        <v>17</v>
      </c>
      <c r="C6" s="10" t="s">
        <v>18</v>
      </c>
      <c r="D6" s="11" t="s">
        <v>21</v>
      </c>
      <c r="E6" s="10" t="s">
        <v>22</v>
      </c>
      <c r="F6" s="12">
        <f t="shared" si="0"/>
        <v>24</v>
      </c>
      <c r="G6" s="13">
        <v>82.4</v>
      </c>
      <c r="H6" s="14">
        <f t="shared" si="1"/>
        <v>49.44</v>
      </c>
      <c r="I6" s="14">
        <f t="shared" si="2"/>
        <v>73.44</v>
      </c>
      <c r="J6" s="17">
        <v>2</v>
      </c>
    </row>
    <row r="7" ht="23" customHeight="1" spans="1:10">
      <c r="A7" s="5">
        <v>5</v>
      </c>
      <c r="B7" s="10" t="s">
        <v>17</v>
      </c>
      <c r="C7" s="10" t="s">
        <v>18</v>
      </c>
      <c r="D7" s="11" t="s">
        <v>23</v>
      </c>
      <c r="E7" s="10" t="s">
        <v>24</v>
      </c>
      <c r="F7" s="12">
        <f t="shared" si="0"/>
        <v>24.8</v>
      </c>
      <c r="G7" s="13">
        <v>80.2</v>
      </c>
      <c r="H7" s="14">
        <f t="shared" si="1"/>
        <v>48.12</v>
      </c>
      <c r="I7" s="14">
        <f t="shared" si="2"/>
        <v>72.92</v>
      </c>
      <c r="J7" s="17">
        <v>3</v>
      </c>
    </row>
    <row r="8" ht="23" customHeight="1" spans="1:10">
      <c r="A8" s="5">
        <v>6</v>
      </c>
      <c r="B8" s="10" t="s">
        <v>25</v>
      </c>
      <c r="C8" s="10" t="s">
        <v>12</v>
      </c>
      <c r="D8" s="11" t="s">
        <v>26</v>
      </c>
      <c r="E8" s="10" t="s">
        <v>27</v>
      </c>
      <c r="F8" s="12">
        <f t="shared" si="0"/>
        <v>28.4</v>
      </c>
      <c r="G8" s="13">
        <v>79</v>
      </c>
      <c r="H8" s="14">
        <f t="shared" si="1"/>
        <v>47.4</v>
      </c>
      <c r="I8" s="14">
        <f t="shared" si="2"/>
        <v>75.8</v>
      </c>
      <c r="J8" s="17">
        <v>1</v>
      </c>
    </row>
    <row r="9" ht="23" customHeight="1" spans="1:10">
      <c r="A9" s="5">
        <v>7</v>
      </c>
      <c r="B9" s="10" t="s">
        <v>25</v>
      </c>
      <c r="C9" s="10" t="s">
        <v>12</v>
      </c>
      <c r="D9" s="11" t="s">
        <v>28</v>
      </c>
      <c r="E9" s="10" t="s">
        <v>29</v>
      </c>
      <c r="F9" s="12">
        <f t="shared" si="0"/>
        <v>27.2</v>
      </c>
      <c r="G9" s="13">
        <v>75</v>
      </c>
      <c r="H9" s="14">
        <f t="shared" si="1"/>
        <v>45</v>
      </c>
      <c r="I9" s="14">
        <f t="shared" si="2"/>
        <v>72.2</v>
      </c>
      <c r="J9" s="17">
        <v>2</v>
      </c>
    </row>
    <row r="10" ht="23" customHeight="1" spans="1:10">
      <c r="A10" s="5">
        <v>8</v>
      </c>
      <c r="B10" s="10" t="s">
        <v>30</v>
      </c>
      <c r="C10" s="10" t="s">
        <v>18</v>
      </c>
      <c r="D10" s="11" t="s">
        <v>31</v>
      </c>
      <c r="E10" s="10" t="s">
        <v>32</v>
      </c>
      <c r="F10" s="12">
        <f t="shared" si="0"/>
        <v>25.4666666666667</v>
      </c>
      <c r="G10" s="13">
        <v>92.4</v>
      </c>
      <c r="H10" s="14">
        <f t="shared" si="1"/>
        <v>55.44</v>
      </c>
      <c r="I10" s="14">
        <f t="shared" si="2"/>
        <v>80.9066666666667</v>
      </c>
      <c r="J10" s="17">
        <v>1</v>
      </c>
    </row>
    <row r="11" ht="23" customHeight="1" spans="1:10">
      <c r="A11" s="5">
        <v>9</v>
      </c>
      <c r="B11" s="10" t="s">
        <v>30</v>
      </c>
      <c r="C11" s="10" t="s">
        <v>18</v>
      </c>
      <c r="D11" s="11" t="s">
        <v>33</v>
      </c>
      <c r="E11" s="10" t="s">
        <v>34</v>
      </c>
      <c r="F11" s="12">
        <f t="shared" si="0"/>
        <v>24.2666666666667</v>
      </c>
      <c r="G11" s="13">
        <v>91</v>
      </c>
      <c r="H11" s="14">
        <f t="shared" si="1"/>
        <v>54.6</v>
      </c>
      <c r="I11" s="14">
        <f t="shared" si="2"/>
        <v>78.8666666666667</v>
      </c>
      <c r="J11" s="17">
        <v>2</v>
      </c>
    </row>
    <row r="12" ht="23" customHeight="1" spans="1:10">
      <c r="A12" s="5">
        <v>10</v>
      </c>
      <c r="B12" s="10" t="s">
        <v>30</v>
      </c>
      <c r="C12" s="10" t="s">
        <v>18</v>
      </c>
      <c r="D12" s="11" t="s">
        <v>35</v>
      </c>
      <c r="E12" s="10" t="s">
        <v>36</v>
      </c>
      <c r="F12" s="12">
        <f t="shared" si="0"/>
        <v>26.4</v>
      </c>
      <c r="G12" s="13">
        <v>86.2</v>
      </c>
      <c r="H12" s="14">
        <f t="shared" si="1"/>
        <v>51.72</v>
      </c>
      <c r="I12" s="14">
        <f t="shared" si="2"/>
        <v>78.12</v>
      </c>
      <c r="J12" s="17">
        <v>3</v>
      </c>
    </row>
    <row r="13" ht="23" customHeight="1" spans="1:10">
      <c r="A13" s="5">
        <v>11</v>
      </c>
      <c r="B13" s="10" t="s">
        <v>37</v>
      </c>
      <c r="C13" s="10" t="s">
        <v>12</v>
      </c>
      <c r="D13" s="11" t="s">
        <v>38</v>
      </c>
      <c r="E13" s="10" t="s">
        <v>39</v>
      </c>
      <c r="F13" s="12">
        <f t="shared" si="0"/>
        <v>25.8666666666667</v>
      </c>
      <c r="G13" s="13">
        <v>88.4</v>
      </c>
      <c r="H13" s="14">
        <f t="shared" si="1"/>
        <v>53.04</v>
      </c>
      <c r="I13" s="14">
        <f t="shared" si="2"/>
        <v>78.9066666666667</v>
      </c>
      <c r="J13" s="17">
        <v>1</v>
      </c>
    </row>
    <row r="14" ht="23" customHeight="1" spans="1:10">
      <c r="A14" s="5">
        <v>12</v>
      </c>
      <c r="B14" s="10" t="s">
        <v>37</v>
      </c>
      <c r="C14" s="10" t="s">
        <v>12</v>
      </c>
      <c r="D14" s="11" t="s">
        <v>40</v>
      </c>
      <c r="E14" s="10" t="s">
        <v>29</v>
      </c>
      <c r="F14" s="12">
        <f t="shared" si="0"/>
        <v>27.2</v>
      </c>
      <c r="G14" s="13">
        <v>83.4</v>
      </c>
      <c r="H14" s="14">
        <f t="shared" si="1"/>
        <v>50.04</v>
      </c>
      <c r="I14" s="14">
        <f t="shared" si="2"/>
        <v>77.24</v>
      </c>
      <c r="J14" s="17">
        <v>2</v>
      </c>
    </row>
    <row r="15" ht="23" customHeight="1" spans="1:10">
      <c r="A15" s="5">
        <v>13</v>
      </c>
      <c r="B15" s="10" t="s">
        <v>41</v>
      </c>
      <c r="C15" s="10" t="s">
        <v>18</v>
      </c>
      <c r="D15" s="11" t="s">
        <v>42</v>
      </c>
      <c r="E15" s="10" t="s">
        <v>43</v>
      </c>
      <c r="F15" s="12">
        <f t="shared" si="0"/>
        <v>23.4666666666667</v>
      </c>
      <c r="G15" s="13">
        <v>96.2</v>
      </c>
      <c r="H15" s="14">
        <f t="shared" si="1"/>
        <v>57.72</v>
      </c>
      <c r="I15" s="14">
        <f t="shared" si="2"/>
        <v>81.1866666666667</v>
      </c>
      <c r="J15" s="17">
        <v>1</v>
      </c>
    </row>
    <row r="16" ht="23" customHeight="1" spans="1:10">
      <c r="A16" s="5">
        <v>14</v>
      </c>
      <c r="B16" s="10" t="s">
        <v>41</v>
      </c>
      <c r="C16" s="10" t="s">
        <v>18</v>
      </c>
      <c r="D16" s="11" t="s">
        <v>44</v>
      </c>
      <c r="E16" s="10" t="s">
        <v>43</v>
      </c>
      <c r="F16" s="12">
        <f t="shared" si="0"/>
        <v>23.4666666666667</v>
      </c>
      <c r="G16" s="13">
        <v>93.6</v>
      </c>
      <c r="H16" s="14">
        <f t="shared" si="1"/>
        <v>56.16</v>
      </c>
      <c r="I16" s="14">
        <f t="shared" si="2"/>
        <v>79.6266666666667</v>
      </c>
      <c r="J16" s="17">
        <v>2</v>
      </c>
    </row>
    <row r="17" ht="23" customHeight="1" spans="1:10">
      <c r="A17" s="5">
        <v>15</v>
      </c>
      <c r="B17" s="10" t="s">
        <v>41</v>
      </c>
      <c r="C17" s="10" t="s">
        <v>18</v>
      </c>
      <c r="D17" s="11" t="s">
        <v>45</v>
      </c>
      <c r="E17" s="10" t="s">
        <v>36</v>
      </c>
      <c r="F17" s="12">
        <f t="shared" si="0"/>
        <v>26.4</v>
      </c>
      <c r="G17" s="13">
        <v>87.8</v>
      </c>
      <c r="H17" s="14">
        <f t="shared" si="1"/>
        <v>52.68</v>
      </c>
      <c r="I17" s="14">
        <f t="shared" si="2"/>
        <v>79.08</v>
      </c>
      <c r="J17" s="17">
        <v>3</v>
      </c>
    </row>
    <row r="18" ht="23" customHeight="1" spans="1:13">
      <c r="A18" s="5">
        <v>16</v>
      </c>
      <c r="B18" s="10" t="s">
        <v>46</v>
      </c>
      <c r="C18" s="10" t="s">
        <v>12</v>
      </c>
      <c r="D18" s="11" t="s">
        <v>47</v>
      </c>
      <c r="E18" s="10" t="s">
        <v>48</v>
      </c>
      <c r="F18" s="12">
        <f t="shared" si="0"/>
        <v>29.2</v>
      </c>
      <c r="G18" s="13">
        <v>82</v>
      </c>
      <c r="H18" s="14">
        <f t="shared" si="1"/>
        <v>49.2</v>
      </c>
      <c r="I18" s="14">
        <f t="shared" si="2"/>
        <v>78.4</v>
      </c>
      <c r="J18" s="17">
        <v>1</v>
      </c>
      <c r="M18" s="1" t="s">
        <v>49</v>
      </c>
    </row>
    <row r="19" ht="23" customHeight="1" spans="1:10">
      <c r="A19" s="5">
        <v>17</v>
      </c>
      <c r="B19" s="10" t="s">
        <v>46</v>
      </c>
      <c r="C19" s="10" t="s">
        <v>12</v>
      </c>
      <c r="D19" s="11" t="s">
        <v>50</v>
      </c>
      <c r="E19" s="10" t="s">
        <v>51</v>
      </c>
      <c r="F19" s="12">
        <f t="shared" si="0"/>
        <v>26.9333333333333</v>
      </c>
      <c r="G19" s="13">
        <v>84.6</v>
      </c>
      <c r="H19" s="14">
        <f t="shared" si="1"/>
        <v>50.76</v>
      </c>
      <c r="I19" s="14">
        <f t="shared" si="2"/>
        <v>77.6933333333333</v>
      </c>
      <c r="J19" s="17">
        <v>2</v>
      </c>
    </row>
    <row r="20" ht="23" customHeight="1" spans="1:10">
      <c r="A20" s="5">
        <v>18</v>
      </c>
      <c r="B20" s="10" t="s">
        <v>52</v>
      </c>
      <c r="C20" s="10" t="s">
        <v>18</v>
      </c>
      <c r="D20" s="11" t="s">
        <v>53</v>
      </c>
      <c r="E20" s="10" t="s">
        <v>39</v>
      </c>
      <c r="F20" s="12">
        <f t="shared" si="0"/>
        <v>25.8666666666667</v>
      </c>
      <c r="G20" s="13">
        <v>91.6</v>
      </c>
      <c r="H20" s="14">
        <f t="shared" si="1"/>
        <v>54.96</v>
      </c>
      <c r="I20" s="14">
        <f t="shared" si="2"/>
        <v>80.8266666666667</v>
      </c>
      <c r="J20" s="17">
        <v>1</v>
      </c>
    </row>
    <row r="21" ht="23" customHeight="1" spans="1:10">
      <c r="A21" s="5">
        <v>19</v>
      </c>
      <c r="B21" s="10" t="s">
        <v>52</v>
      </c>
      <c r="C21" s="10" t="s">
        <v>18</v>
      </c>
      <c r="D21" s="11" t="s">
        <v>54</v>
      </c>
      <c r="E21" s="10" t="s">
        <v>55</v>
      </c>
      <c r="F21" s="12">
        <f t="shared" si="0"/>
        <v>26.6666666666667</v>
      </c>
      <c r="G21" s="13">
        <v>89</v>
      </c>
      <c r="H21" s="14">
        <f t="shared" si="1"/>
        <v>53.4</v>
      </c>
      <c r="I21" s="14">
        <f t="shared" si="2"/>
        <v>80.0666666666667</v>
      </c>
      <c r="J21" s="17">
        <v>2</v>
      </c>
    </row>
    <row r="22" ht="23" customHeight="1" spans="1:10">
      <c r="A22" s="5">
        <v>20</v>
      </c>
      <c r="B22" s="10" t="s">
        <v>52</v>
      </c>
      <c r="C22" s="10" t="s">
        <v>18</v>
      </c>
      <c r="D22" s="11" t="s">
        <v>56</v>
      </c>
      <c r="E22" s="10" t="s">
        <v>27</v>
      </c>
      <c r="F22" s="12">
        <f t="shared" si="0"/>
        <v>28.4</v>
      </c>
      <c r="G22" s="13">
        <v>84.4</v>
      </c>
      <c r="H22" s="14">
        <f t="shared" si="1"/>
        <v>50.64</v>
      </c>
      <c r="I22" s="14">
        <f t="shared" si="2"/>
        <v>79.04</v>
      </c>
      <c r="J22" s="17">
        <v>3</v>
      </c>
    </row>
    <row r="23" ht="23" customHeight="1" spans="1:10">
      <c r="A23" s="5">
        <v>21</v>
      </c>
      <c r="B23" s="10" t="s">
        <v>57</v>
      </c>
      <c r="C23" s="10" t="s">
        <v>12</v>
      </c>
      <c r="D23" s="11" t="s">
        <v>58</v>
      </c>
      <c r="E23" s="10" t="s">
        <v>59</v>
      </c>
      <c r="F23" s="12">
        <f t="shared" si="0"/>
        <v>25.0666666666667</v>
      </c>
      <c r="G23" s="13">
        <v>88.8</v>
      </c>
      <c r="H23" s="14">
        <f t="shared" si="1"/>
        <v>53.28</v>
      </c>
      <c r="I23" s="14">
        <f t="shared" si="2"/>
        <v>78.3466666666667</v>
      </c>
      <c r="J23" s="17">
        <v>1</v>
      </c>
    </row>
    <row r="24" ht="23" customHeight="1" spans="1:10">
      <c r="A24" s="5">
        <v>22</v>
      </c>
      <c r="B24" s="10" t="s">
        <v>57</v>
      </c>
      <c r="C24" s="10" t="s">
        <v>12</v>
      </c>
      <c r="D24" s="11" t="s">
        <v>60</v>
      </c>
      <c r="E24" s="10" t="s">
        <v>61</v>
      </c>
      <c r="F24" s="12">
        <f t="shared" si="0"/>
        <v>28</v>
      </c>
      <c r="G24" s="13">
        <v>82</v>
      </c>
      <c r="H24" s="14">
        <f t="shared" si="1"/>
        <v>49.2</v>
      </c>
      <c r="I24" s="14">
        <f t="shared" si="2"/>
        <v>77.2</v>
      </c>
      <c r="J24" s="17">
        <v>2</v>
      </c>
    </row>
    <row r="25" ht="23" customHeight="1" spans="1:10">
      <c r="A25" s="5">
        <v>23</v>
      </c>
      <c r="B25" s="10" t="s">
        <v>62</v>
      </c>
      <c r="C25" s="10" t="s">
        <v>12</v>
      </c>
      <c r="D25" s="11" t="s">
        <v>63</v>
      </c>
      <c r="E25" s="10" t="s">
        <v>64</v>
      </c>
      <c r="F25" s="12">
        <f t="shared" si="0"/>
        <v>27.4666666666667</v>
      </c>
      <c r="G25" s="13">
        <v>88.2</v>
      </c>
      <c r="H25" s="14">
        <f t="shared" si="1"/>
        <v>52.92</v>
      </c>
      <c r="I25" s="14">
        <f t="shared" si="2"/>
        <v>80.3866666666667</v>
      </c>
      <c r="J25" s="17">
        <v>1</v>
      </c>
    </row>
    <row r="26" ht="23" customHeight="1" spans="1:10">
      <c r="A26" s="5">
        <v>24</v>
      </c>
      <c r="B26" s="10" t="s">
        <v>62</v>
      </c>
      <c r="C26" s="10" t="s">
        <v>12</v>
      </c>
      <c r="D26" s="11" t="s">
        <v>65</v>
      </c>
      <c r="E26" s="10" t="s">
        <v>66</v>
      </c>
      <c r="F26" s="12">
        <f t="shared" si="0"/>
        <v>25.3333333333333</v>
      </c>
      <c r="G26" s="13">
        <v>90</v>
      </c>
      <c r="H26" s="14">
        <f t="shared" si="1"/>
        <v>54</v>
      </c>
      <c r="I26" s="14">
        <f t="shared" si="2"/>
        <v>79.3333333333333</v>
      </c>
      <c r="J26" s="17">
        <v>2</v>
      </c>
    </row>
    <row r="27" ht="23" customHeight="1" spans="1:10">
      <c r="A27" s="5">
        <v>25</v>
      </c>
      <c r="B27" s="10" t="s">
        <v>67</v>
      </c>
      <c r="C27" s="10" t="s">
        <v>68</v>
      </c>
      <c r="D27" s="11" t="s">
        <v>69</v>
      </c>
      <c r="E27" s="10" t="s">
        <v>70</v>
      </c>
      <c r="F27" s="12">
        <f t="shared" si="0"/>
        <v>28.6666666666667</v>
      </c>
      <c r="G27" s="13">
        <v>90.6</v>
      </c>
      <c r="H27" s="14">
        <f t="shared" si="1"/>
        <v>54.36</v>
      </c>
      <c r="I27" s="14">
        <f t="shared" si="2"/>
        <v>83.0266666666667</v>
      </c>
      <c r="J27" s="17">
        <v>1</v>
      </c>
    </row>
    <row r="28" ht="23" customHeight="1" spans="1:10">
      <c r="A28" s="5">
        <v>26</v>
      </c>
      <c r="B28" s="10" t="s">
        <v>71</v>
      </c>
      <c r="C28" s="10" t="s">
        <v>68</v>
      </c>
      <c r="D28" s="11" t="s">
        <v>72</v>
      </c>
      <c r="E28" s="10" t="s">
        <v>73</v>
      </c>
      <c r="F28" s="12">
        <f t="shared" si="0"/>
        <v>28.1333333333333</v>
      </c>
      <c r="G28" s="13">
        <v>94.8</v>
      </c>
      <c r="H28" s="14">
        <f t="shared" si="1"/>
        <v>56.88</v>
      </c>
      <c r="I28" s="14">
        <f t="shared" si="2"/>
        <v>85.0133333333333</v>
      </c>
      <c r="J28" s="17">
        <v>1</v>
      </c>
    </row>
    <row r="29" ht="23" customHeight="1" spans="1:10">
      <c r="A29" s="5">
        <v>27</v>
      </c>
      <c r="B29" s="10" t="s">
        <v>74</v>
      </c>
      <c r="C29" s="10" t="s">
        <v>12</v>
      </c>
      <c r="D29" s="11" t="s">
        <v>75</v>
      </c>
      <c r="E29" s="10" t="s">
        <v>76</v>
      </c>
      <c r="F29" s="12">
        <f t="shared" si="0"/>
        <v>22.1333333333333</v>
      </c>
      <c r="G29" s="13">
        <v>91.2</v>
      </c>
      <c r="H29" s="14">
        <f t="shared" si="1"/>
        <v>54.72</v>
      </c>
      <c r="I29" s="14">
        <f t="shared" si="2"/>
        <v>76.8533333333333</v>
      </c>
      <c r="J29" s="17">
        <v>1</v>
      </c>
    </row>
    <row r="30" ht="23" customHeight="1" spans="1:10">
      <c r="A30" s="5">
        <v>28</v>
      </c>
      <c r="B30" s="10" t="s">
        <v>74</v>
      </c>
      <c r="C30" s="10" t="s">
        <v>12</v>
      </c>
      <c r="D30" s="11" t="s">
        <v>77</v>
      </c>
      <c r="E30" s="10" t="s">
        <v>78</v>
      </c>
      <c r="F30" s="12">
        <f t="shared" si="0"/>
        <v>21.4666666666667</v>
      </c>
      <c r="G30" s="13">
        <v>84.6</v>
      </c>
      <c r="H30" s="14">
        <f t="shared" si="1"/>
        <v>50.76</v>
      </c>
      <c r="I30" s="14">
        <f t="shared" si="2"/>
        <v>72.2266666666667</v>
      </c>
      <c r="J30" s="17">
        <v>2</v>
      </c>
    </row>
    <row r="31" ht="23" customHeight="1" spans="1:10">
      <c r="A31" s="5">
        <v>29</v>
      </c>
      <c r="B31" s="10" t="s">
        <v>79</v>
      </c>
      <c r="C31" s="10" t="s">
        <v>12</v>
      </c>
      <c r="D31" s="11" t="s">
        <v>80</v>
      </c>
      <c r="E31" s="10" t="s">
        <v>78</v>
      </c>
      <c r="F31" s="12">
        <f t="shared" si="0"/>
        <v>21.4666666666667</v>
      </c>
      <c r="G31" s="13">
        <v>91</v>
      </c>
      <c r="H31" s="14">
        <f t="shared" si="1"/>
        <v>54.6</v>
      </c>
      <c r="I31" s="14">
        <f t="shared" si="2"/>
        <v>76.0666666666667</v>
      </c>
      <c r="J31" s="17">
        <v>1</v>
      </c>
    </row>
    <row r="32" ht="23" customHeight="1" spans="1:10">
      <c r="A32" s="5">
        <v>30</v>
      </c>
      <c r="B32" s="10" t="s">
        <v>79</v>
      </c>
      <c r="C32" s="10" t="s">
        <v>12</v>
      </c>
      <c r="D32" s="11" t="s">
        <v>81</v>
      </c>
      <c r="E32" s="10" t="s">
        <v>82</v>
      </c>
      <c r="F32" s="12">
        <f t="shared" si="0"/>
        <v>19.7333333333333</v>
      </c>
      <c r="G32" s="13">
        <v>89.2</v>
      </c>
      <c r="H32" s="14">
        <f t="shared" si="1"/>
        <v>53.52</v>
      </c>
      <c r="I32" s="14">
        <f t="shared" si="2"/>
        <v>73.2533333333333</v>
      </c>
      <c r="J32" s="17">
        <v>2</v>
      </c>
    </row>
    <row r="33" ht="23" customHeight="1" spans="1:10">
      <c r="A33" s="5">
        <v>31</v>
      </c>
      <c r="B33" s="10" t="s">
        <v>83</v>
      </c>
      <c r="C33" s="10" t="s">
        <v>68</v>
      </c>
      <c r="D33" s="11" t="s">
        <v>84</v>
      </c>
      <c r="E33" s="10" t="s">
        <v>85</v>
      </c>
      <c r="F33" s="12">
        <f t="shared" si="0"/>
        <v>26.5333333333333</v>
      </c>
      <c r="G33" s="13">
        <v>77</v>
      </c>
      <c r="H33" s="14">
        <f t="shared" si="1"/>
        <v>46.2</v>
      </c>
      <c r="I33" s="14">
        <f t="shared" si="2"/>
        <v>72.7333333333333</v>
      </c>
      <c r="J33" s="17">
        <v>1</v>
      </c>
    </row>
    <row r="34" ht="23" customHeight="1" spans="1:10">
      <c r="A34" s="5">
        <v>32</v>
      </c>
      <c r="B34" s="10" t="s">
        <v>86</v>
      </c>
      <c r="C34" s="10" t="s">
        <v>12</v>
      </c>
      <c r="D34" s="11" t="s">
        <v>87</v>
      </c>
      <c r="E34" s="10" t="s">
        <v>59</v>
      </c>
      <c r="F34" s="12">
        <f t="shared" si="0"/>
        <v>25.0666666666667</v>
      </c>
      <c r="G34" s="13">
        <v>85.4</v>
      </c>
      <c r="H34" s="14">
        <f t="shared" si="1"/>
        <v>51.24</v>
      </c>
      <c r="I34" s="14">
        <f t="shared" si="2"/>
        <v>76.3066666666667</v>
      </c>
      <c r="J34" s="17">
        <v>1</v>
      </c>
    </row>
    <row r="35" ht="23" customHeight="1" spans="1:10">
      <c r="A35" s="5">
        <v>33</v>
      </c>
      <c r="B35" s="10" t="s">
        <v>86</v>
      </c>
      <c r="C35" s="10" t="s">
        <v>12</v>
      </c>
      <c r="D35" s="11" t="s">
        <v>88</v>
      </c>
      <c r="E35" s="10" t="s">
        <v>24</v>
      </c>
      <c r="F35" s="12">
        <f t="shared" si="0"/>
        <v>24.8</v>
      </c>
      <c r="G35" s="13">
        <v>85.8</v>
      </c>
      <c r="H35" s="14">
        <f t="shared" si="1"/>
        <v>51.48</v>
      </c>
      <c r="I35" s="14">
        <f t="shared" si="2"/>
        <v>76.28</v>
      </c>
      <c r="J35" s="17">
        <v>2</v>
      </c>
    </row>
    <row r="36" ht="23" customHeight="1" spans="1:10">
      <c r="A36" s="5">
        <v>34</v>
      </c>
      <c r="B36" s="10" t="s">
        <v>89</v>
      </c>
      <c r="C36" s="10" t="s">
        <v>12</v>
      </c>
      <c r="D36" s="11" t="s">
        <v>90</v>
      </c>
      <c r="E36" s="10" t="s">
        <v>91</v>
      </c>
      <c r="F36" s="12">
        <f t="shared" si="0"/>
        <v>22.2666666666667</v>
      </c>
      <c r="G36" s="13">
        <v>87.6</v>
      </c>
      <c r="H36" s="14">
        <f t="shared" si="1"/>
        <v>52.56</v>
      </c>
      <c r="I36" s="14">
        <f t="shared" si="2"/>
        <v>74.8266666666667</v>
      </c>
      <c r="J36" s="17">
        <v>1</v>
      </c>
    </row>
    <row r="37" ht="23" customHeight="1" spans="1:10">
      <c r="A37" s="5">
        <v>35</v>
      </c>
      <c r="B37" s="10" t="s">
        <v>89</v>
      </c>
      <c r="C37" s="10" t="s">
        <v>12</v>
      </c>
      <c r="D37" s="11" t="s">
        <v>92</v>
      </c>
      <c r="E37" s="10" t="s">
        <v>93</v>
      </c>
      <c r="F37" s="12">
        <f t="shared" si="0"/>
        <v>21.7333333333333</v>
      </c>
      <c r="G37" s="13">
        <v>85.6</v>
      </c>
      <c r="H37" s="14">
        <f t="shared" si="1"/>
        <v>51.36</v>
      </c>
      <c r="I37" s="14">
        <f t="shared" si="2"/>
        <v>73.0933333333333</v>
      </c>
      <c r="J37" s="17">
        <v>2</v>
      </c>
    </row>
    <row r="38" ht="23" customHeight="1" spans="1:10">
      <c r="A38" s="5">
        <v>36</v>
      </c>
      <c r="B38" s="10" t="s">
        <v>94</v>
      </c>
      <c r="C38" s="10" t="s">
        <v>68</v>
      </c>
      <c r="D38" s="11" t="s">
        <v>95</v>
      </c>
      <c r="E38" s="10" t="s">
        <v>96</v>
      </c>
      <c r="F38" s="12">
        <f t="shared" si="0"/>
        <v>20.5333333333333</v>
      </c>
      <c r="G38" s="13">
        <v>80.2</v>
      </c>
      <c r="H38" s="14">
        <f t="shared" si="1"/>
        <v>48.12</v>
      </c>
      <c r="I38" s="14">
        <f t="shared" si="2"/>
        <v>68.6533333333333</v>
      </c>
      <c r="J38" s="17">
        <v>1</v>
      </c>
    </row>
    <row r="39" ht="23" customHeight="1" spans="1:10">
      <c r="A39" s="5">
        <v>37</v>
      </c>
      <c r="B39" s="10" t="s">
        <v>97</v>
      </c>
      <c r="C39" s="10" t="s">
        <v>68</v>
      </c>
      <c r="D39" s="11" t="s">
        <v>98</v>
      </c>
      <c r="E39" s="10" t="s">
        <v>99</v>
      </c>
      <c r="F39" s="12">
        <f t="shared" si="0"/>
        <v>20.8</v>
      </c>
      <c r="G39" s="13">
        <v>83.2</v>
      </c>
      <c r="H39" s="14">
        <f t="shared" si="1"/>
        <v>49.92</v>
      </c>
      <c r="I39" s="14">
        <f t="shared" si="2"/>
        <v>70.72</v>
      </c>
      <c r="J39" s="17">
        <v>1</v>
      </c>
    </row>
    <row r="40" ht="23" customHeight="1" spans="1:10">
      <c r="A40" s="5">
        <v>38</v>
      </c>
      <c r="B40" s="10" t="s">
        <v>100</v>
      </c>
      <c r="C40" s="10" t="s">
        <v>12</v>
      </c>
      <c r="D40" s="11" t="s">
        <v>101</v>
      </c>
      <c r="E40" s="10" t="s">
        <v>102</v>
      </c>
      <c r="F40" s="12">
        <f t="shared" si="0"/>
        <v>25.6</v>
      </c>
      <c r="G40" s="13">
        <v>88.5</v>
      </c>
      <c r="H40" s="14">
        <f t="shared" si="1"/>
        <v>53.1</v>
      </c>
      <c r="I40" s="14">
        <f t="shared" si="2"/>
        <v>78.7</v>
      </c>
      <c r="J40" s="17">
        <v>1</v>
      </c>
    </row>
    <row r="41" ht="23" customHeight="1" spans="1:10">
      <c r="A41" s="5">
        <v>39</v>
      </c>
      <c r="B41" s="10" t="s">
        <v>100</v>
      </c>
      <c r="C41" s="10" t="s">
        <v>12</v>
      </c>
      <c r="D41" s="11" t="s">
        <v>103</v>
      </c>
      <c r="E41" s="10" t="s">
        <v>104</v>
      </c>
      <c r="F41" s="12">
        <f t="shared" si="0"/>
        <v>23.6</v>
      </c>
      <c r="G41" s="13">
        <v>79.8</v>
      </c>
      <c r="H41" s="14">
        <f t="shared" si="1"/>
        <v>47.88</v>
      </c>
      <c r="I41" s="14">
        <f t="shared" si="2"/>
        <v>71.48</v>
      </c>
      <c r="J41" s="17">
        <v>2</v>
      </c>
    </row>
    <row r="42" ht="29" customHeight="1" spans="1:10">
      <c r="A42" s="5">
        <v>40</v>
      </c>
      <c r="B42" s="10" t="s">
        <v>105</v>
      </c>
      <c r="C42" s="10" t="s">
        <v>68</v>
      </c>
      <c r="D42" s="15" t="s">
        <v>106</v>
      </c>
      <c r="E42" s="10" t="s">
        <v>78</v>
      </c>
      <c r="F42" s="12">
        <f t="shared" si="0"/>
        <v>21.4666666666667</v>
      </c>
      <c r="G42" s="13">
        <v>88.4</v>
      </c>
      <c r="H42" s="14">
        <f t="shared" si="1"/>
        <v>53.04</v>
      </c>
      <c r="I42" s="14">
        <f t="shared" si="2"/>
        <v>74.5066666666667</v>
      </c>
      <c r="J42" s="17">
        <v>1</v>
      </c>
    </row>
  </sheetData>
  <mergeCells count="1">
    <mergeCell ref="A1:J1"/>
  </mergeCells>
  <pageMargins left="0.471527777777778" right="0.3138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2018-07-17T07:47:41Z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